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nara\Downloads\"/>
    </mc:Choice>
  </mc:AlternateContent>
  <xr:revisionPtr revIDLastSave="0" documentId="13_ncr:1_{AF7CA825-BA2E-4BB5-938A-37292F856DC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<sst xmlns="http://schemas.openxmlformats.org/spreadsheetml/2006/main" count="292" uniqueCount="83">
  <si>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</si>
  <si>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</si>
  <si>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</si>
  <si>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</si>
  <si>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</si>
  <si>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</si>
  <si>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</si>
  <si>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</si>
  <si>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</si>
  <si>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</si>
  <si>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</si>
  <si>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</si>
  <si>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</si>
  <si>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</si>
  <si>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</si>
  <si>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</si>
  <si>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</si>
  <si>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</si>
  <si>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</si>
  <si>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</si>
  <si>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</si>
  <si>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</si>
  <si>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</si>
  <si>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</si>
  <si>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</si>
  <si>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</si>
  <si>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</si>
  <si>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</si>
  <si>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</si>
  <si>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</si>
  <si>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</si>
  <si>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</si>
  <si>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</si>
  <si>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</si>
  <si>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</si>
  <si>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</si>
  <si>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</si>
  <si>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</si>
  <si>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</si>
  <si>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</si>
  <si>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</si>
  <si>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</si>
  <si>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</si>
  <si>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</si>
  <si>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</si>
  <si>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</si>
  <si>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</si>
  <si>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</si>
  <si>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</si>
  <si>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</si>
  <si>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</si>
  <si>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</si>
  <si>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</si>
  <si>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</si>
  <si>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</si>
  <si>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</si>
  <si>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</si>
  <si>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</si>
  <si>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</si>
  <si>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</si>
  <si>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</si>
  <si>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</si>
  <si>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</si>
  <si>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</si>
  <si>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</si>
  <si>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</si>
  <si>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</si>
  <si>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</si>
  <si>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</si>
  <si>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</si>
  <si>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</si>
  <si>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</si>
  <si>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</si>
  <si>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</si>
  <si>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</si>
  <si>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Мясо птицы, припущенное с овощами</t>
  </si>
  <si>
    <t>Батон школьный</t>
  </si>
  <si>
    <t xml:space="preserve">Батон школьный </t>
  </si>
  <si>
    <t>кисломол.</t>
  </si>
  <si>
    <t>Каша рисовая молочная вязкая с маслом</t>
  </si>
  <si>
    <t>директор</t>
  </si>
  <si>
    <t>МАОУ Лицей №155</t>
  </si>
  <si>
    <t xml:space="preserve">Дмитриева М.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</si>
</sst>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5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1" t="s">
        <v>81</v>
      </c>
      <c r="D1" s="82"/>
      <c r="E1" s="82"/>
      <c r="F1" s="13" t="s">
        <v>14</v>
      </c>
      <c r="G1" s="2" t="s">
        <v>15</v>
      </c>
      <c r="H1" s="83" t="s">
        <v>80</v>
      </c>
      <c r="I1" s="83"/>
      <c r="J1" s="83"/>
      <c r="K1" s="83"/>
    </row>
    <row r="2" spans="1:20" ht="18" x14ac:dyDescent="0.2">
      <c r="A2" s="33" t="s">
        <v>5</v>
      </c>
      <c r="C2" s="2"/>
      <c r="G2" s="2" t="s">
        <v>16</v>
      </c>
      <c r="H2" s="83" t="s">
        <v>82</v>
      </c>
      <c r="I2" s="83"/>
      <c r="J2" s="83"/>
      <c r="K2" s="83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4">
        <v>46085</v>
      </c>
      <c r="I3" s="84"/>
      <c r="J3" s="84"/>
      <c r="K3" s="84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6" t="s">
        <v>19</v>
      </c>
      <c r="E7" s="40" t="s">
        <v>39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1.75" customHeight="1" x14ac:dyDescent="0.25">
      <c r="A9" s="24"/>
      <c r="B9" s="16"/>
      <c r="C9" s="11"/>
      <c r="D9" s="7" t="s">
        <v>21</v>
      </c>
      <c r="E9" s="45" t="s">
        <v>76</v>
      </c>
      <c r="F9" s="41">
        <v>35</v>
      </c>
      <c r="G9" s="41">
        <v>2.8</v>
      </c>
      <c r="H9" s="41">
        <v>0.35</v>
      </c>
      <c r="I9" s="41">
        <v>17.850000000000001</v>
      </c>
      <c r="J9" s="41">
        <v>84</v>
      </c>
      <c r="K9" s="42">
        <v>4.0599999999999996</v>
      </c>
      <c r="L9" s="41">
        <v>5.49</v>
      </c>
    </row>
    <row r="10" spans="1:20" ht="15" x14ac:dyDescent="0.2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83.960000000000008</v>
      </c>
      <c r="J13" s="20">
        <f>SUM(J6:J12)</f>
        <v>559.51</v>
      </c>
      <c r="K13" s="26"/>
      <c r="L13" s="60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57</v>
      </c>
      <c r="F15" s="71">
        <v>255</v>
      </c>
      <c r="G15" s="72">
        <v>1.88</v>
      </c>
      <c r="H15" s="72">
        <v>6.03</v>
      </c>
      <c r="I15" s="72">
        <v>16.600000000000001</v>
      </c>
      <c r="J15" s="52">
        <v>128.49</v>
      </c>
      <c r="K15" s="72">
        <v>54.05</v>
      </c>
      <c r="L15" s="72">
        <v>13.06</v>
      </c>
    </row>
    <row r="16" spans="1:20" ht="15" x14ac:dyDescent="0.25">
      <c r="A16" s="24"/>
      <c r="B16" s="16"/>
      <c r="C16" s="11"/>
      <c r="D16" s="7" t="s">
        <v>26</v>
      </c>
      <c r="E16" s="70" t="s">
        <v>51</v>
      </c>
      <c r="F16" s="71">
        <v>90</v>
      </c>
      <c r="G16" s="72">
        <v>9.08</v>
      </c>
      <c r="H16" s="72">
        <v>9</v>
      </c>
      <c r="I16" s="72">
        <v>9.2799999999999994</v>
      </c>
      <c r="J16" s="52">
        <v>155.37</v>
      </c>
      <c r="K16" s="72">
        <v>591.4</v>
      </c>
      <c r="L16" s="72">
        <v>42.86</v>
      </c>
    </row>
    <row r="17" spans="1:18" ht="15" x14ac:dyDescent="0.25">
      <c r="A17" s="24"/>
      <c r="B17" s="16"/>
      <c r="C17" s="11"/>
      <c r="D17" s="7" t="s">
        <v>27</v>
      </c>
      <c r="E17" s="70" t="s">
        <v>45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 x14ac:dyDescent="0.25">
      <c r="A18" s="24"/>
      <c r="B18" s="16"/>
      <c r="C18" s="11"/>
      <c r="D18" s="7" t="s">
        <v>28</v>
      </c>
      <c r="E18" s="70" t="s">
        <v>42</v>
      </c>
      <c r="F18" s="71">
        <v>200</v>
      </c>
      <c r="G18" s="73"/>
      <c r="H18" s="73"/>
      <c r="I18" s="72">
        <v>11.98</v>
      </c>
      <c r="J18" s="52">
        <v>47.88</v>
      </c>
      <c r="K18" s="72">
        <v>283.01</v>
      </c>
      <c r="L18" s="72">
        <v>2.19</v>
      </c>
    </row>
    <row r="19" spans="1:18" ht="15" x14ac:dyDescent="0.25">
      <c r="A19" s="24"/>
      <c r="B19" s="16"/>
      <c r="C19" s="11"/>
      <c r="D19" s="7" t="s">
        <v>29</v>
      </c>
      <c r="E19" s="70" t="s">
        <v>76</v>
      </c>
      <c r="F19" s="71">
        <v>40</v>
      </c>
      <c r="G19" s="74">
        <v>3.2</v>
      </c>
      <c r="H19" s="72">
        <v>0.4</v>
      </c>
      <c r="I19" s="72">
        <v>20.399999999999999</v>
      </c>
      <c r="J19" s="51">
        <v>96</v>
      </c>
      <c r="K19" s="72">
        <v>4.07</v>
      </c>
      <c r="L19" s="72">
        <v>6.27</v>
      </c>
    </row>
    <row r="20" spans="1:18" ht="15" x14ac:dyDescent="0.25">
      <c r="A20" s="24"/>
      <c r="B20" s="16"/>
      <c r="C20" s="11"/>
      <c r="D20" s="7" t="s">
        <v>30</v>
      </c>
      <c r="E20" s="70" t="s">
        <v>37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 x14ac:dyDescent="0.25">
      <c r="A21" s="24"/>
      <c r="B21" s="16"/>
      <c r="C21" s="11"/>
      <c r="D21" s="46" t="s">
        <v>50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60">
        <f>SUM(H15:H22)</f>
        <v>19.25</v>
      </c>
      <c r="I23" s="20">
        <f t="shared" si="0"/>
        <v>113.31</v>
      </c>
      <c r="J23" s="60">
        <f>SUM(J15:J22)</f>
        <v>707.98</v>
      </c>
      <c r="K23" s="26"/>
      <c r="L23" s="60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34.99</v>
      </c>
      <c r="I24" s="31">
        <f>I23+I13</f>
        <v>197.27</v>
      </c>
      <c r="J24" s="31">
        <f>J13+J23</f>
        <v>1267.49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56</v>
      </c>
      <c r="F25" s="55">
        <v>175</v>
      </c>
      <c r="G25" s="76">
        <v>5.54</v>
      </c>
      <c r="H25" s="76">
        <v>7.14</v>
      </c>
      <c r="I25" s="76">
        <v>39.020000000000003</v>
      </c>
      <c r="J25" s="56">
        <v>244.07</v>
      </c>
      <c r="K25" s="56">
        <v>493.5</v>
      </c>
      <c r="L25" s="56">
        <v>35.99</v>
      </c>
    </row>
    <row r="26" spans="1:18" ht="15" x14ac:dyDescent="0.2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 x14ac:dyDescent="0.25">
      <c r="A27" s="15"/>
      <c r="B27" s="16"/>
      <c r="C27" s="11"/>
      <c r="D27" s="7" t="s">
        <v>20</v>
      </c>
      <c r="E27" s="50" t="s">
        <v>74</v>
      </c>
      <c r="F27" s="55">
        <v>200</v>
      </c>
      <c r="G27" s="76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15" x14ac:dyDescent="0.25">
      <c r="A28" s="15"/>
      <c r="B28" s="16"/>
      <c r="C28" s="11"/>
      <c r="D28" s="7" t="s">
        <v>21</v>
      </c>
      <c r="E28" s="50" t="s">
        <v>76</v>
      </c>
      <c r="F28" s="55">
        <v>40</v>
      </c>
      <c r="G28" s="78">
        <v>3.2</v>
      </c>
      <c r="H28" s="78">
        <v>0.4</v>
      </c>
      <c r="I28" s="78">
        <v>20.399999999999999</v>
      </c>
      <c r="J28" s="55">
        <v>96</v>
      </c>
      <c r="K28" s="56">
        <v>4.07</v>
      </c>
      <c r="L28" s="56">
        <v>6.27</v>
      </c>
      <c r="N28" s="67"/>
      <c r="O28" s="67"/>
      <c r="P28" s="67"/>
      <c r="Q28" s="68"/>
      <c r="R28" s="67"/>
    </row>
    <row r="29" spans="1:18" ht="15" x14ac:dyDescent="0.2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 x14ac:dyDescent="0.2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 x14ac:dyDescent="0.25">
      <c r="A31" s="15"/>
      <c r="B31" s="16"/>
      <c r="C31" s="11"/>
      <c r="D31" s="46" t="s">
        <v>78</v>
      </c>
      <c r="E31" s="50" t="s">
        <v>38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80.919999999999987</v>
      </c>
      <c r="J32" s="59">
        <f>SUM(J25:J31)</f>
        <v>472.17</v>
      </c>
      <c r="K32" s="66"/>
      <c r="L32" s="59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58</v>
      </c>
      <c r="F34" s="55">
        <v>250</v>
      </c>
      <c r="G34" s="56">
        <v>6.11</v>
      </c>
      <c r="H34" s="56">
        <v>5.65</v>
      </c>
      <c r="I34" s="56">
        <v>29.3</v>
      </c>
      <c r="J34" s="56">
        <v>192.76</v>
      </c>
      <c r="K34" s="56">
        <v>129.19999999999999</v>
      </c>
      <c r="L34" s="56">
        <v>17.59</v>
      </c>
    </row>
    <row r="35" spans="1:12" ht="15" x14ac:dyDescent="0.25">
      <c r="A35" s="15"/>
      <c r="B35" s="16"/>
      <c r="C35" s="11"/>
      <c r="D35" s="7" t="s">
        <v>26</v>
      </c>
      <c r="E35" s="50" t="s">
        <v>59</v>
      </c>
      <c r="F35" s="55">
        <v>180</v>
      </c>
      <c r="G35" s="56">
        <v>12.08</v>
      </c>
      <c r="H35" s="56">
        <v>15.61</v>
      </c>
      <c r="I35" s="56">
        <v>23.2</v>
      </c>
      <c r="J35" s="56">
        <v>281.3</v>
      </c>
      <c r="K35" s="56">
        <v>684.07</v>
      </c>
      <c r="L35" s="56">
        <v>53.84</v>
      </c>
    </row>
    <row r="36" spans="1:12" ht="15" x14ac:dyDescent="0.2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 x14ac:dyDescent="0.25">
      <c r="A37" s="15"/>
      <c r="B37" s="16"/>
      <c r="C37" s="11"/>
      <c r="D37" s="7" t="s">
        <v>28</v>
      </c>
      <c r="E37" s="50" t="s">
        <v>42</v>
      </c>
      <c r="F37" s="55">
        <v>200</v>
      </c>
      <c r="G37" s="56"/>
      <c r="H37" s="56"/>
      <c r="I37" s="56">
        <v>11.98</v>
      </c>
      <c r="J37" s="56">
        <v>47.88</v>
      </c>
      <c r="K37" s="56">
        <v>283.01</v>
      </c>
      <c r="L37" s="56">
        <v>2.19</v>
      </c>
    </row>
    <row r="38" spans="1:12" ht="15" x14ac:dyDescent="0.25">
      <c r="A38" s="15"/>
      <c r="B38" s="16"/>
      <c r="C38" s="11"/>
      <c r="D38" s="7" t="s">
        <v>29</v>
      </c>
      <c r="E38" s="50" t="s">
        <v>76</v>
      </c>
      <c r="F38" s="55">
        <v>40</v>
      </c>
      <c r="G38" s="57">
        <v>3.2</v>
      </c>
      <c r="H38" s="56">
        <v>0.4</v>
      </c>
      <c r="I38" s="56">
        <v>20.399999999999999</v>
      </c>
      <c r="J38" s="55">
        <v>96</v>
      </c>
      <c r="K38" s="56">
        <v>4.07</v>
      </c>
      <c r="L38" s="56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37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 x14ac:dyDescent="0.2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22.059999999999995</v>
      </c>
      <c r="I42" s="53">
        <f>SUM(I34:I41)</f>
        <v>103.28</v>
      </c>
      <c r="J42" s="53">
        <f>SUM(J34:J41)</f>
        <v>705.94</v>
      </c>
      <c r="K42" s="66"/>
      <c r="L42" s="53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32.869999999999997</v>
      </c>
      <c r="I43" s="69">
        <f>I32+I42</f>
        <v>184.2</v>
      </c>
      <c r="J43" s="69">
        <f>J42+J32</f>
        <v>1178.1100000000001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60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 x14ac:dyDescent="0.25">
      <c r="A45" s="24"/>
      <c r="B45" s="16"/>
      <c r="C45" s="11"/>
      <c r="D45" s="46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 x14ac:dyDescent="0.25">
      <c r="A46" s="24"/>
      <c r="B46" s="16"/>
      <c r="C46" s="11"/>
      <c r="D46" s="7" t="s">
        <v>20</v>
      </c>
      <c r="E46" s="50" t="s">
        <v>42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15" x14ac:dyDescent="0.25">
      <c r="A47" s="24"/>
      <c r="B47" s="16"/>
      <c r="C47" s="11"/>
      <c r="D47" s="7" t="s">
        <v>21</v>
      </c>
      <c r="E47" s="50" t="s">
        <v>76</v>
      </c>
      <c r="F47" s="55">
        <v>40</v>
      </c>
      <c r="G47" s="57">
        <v>3.2</v>
      </c>
      <c r="H47" s="56">
        <v>0.4</v>
      </c>
      <c r="I47" s="56">
        <v>20.399999999999999</v>
      </c>
      <c r="J47" s="55">
        <v>96</v>
      </c>
      <c r="K47" s="56">
        <v>4.07</v>
      </c>
      <c r="L47" s="56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 x14ac:dyDescent="0.2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 x14ac:dyDescent="0.2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61.14</v>
      </c>
      <c r="J51" s="53">
        <f>SUM(J44:J50)</f>
        <v>472.17999999999995</v>
      </c>
      <c r="K51" s="66"/>
      <c r="L51" s="53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61</v>
      </c>
      <c r="F53" s="55">
        <v>255</v>
      </c>
      <c r="G53" s="56">
        <v>2.02</v>
      </c>
      <c r="H53" s="56">
        <v>5.01</v>
      </c>
      <c r="I53" s="56">
        <v>17.22</v>
      </c>
      <c r="J53" s="56">
        <v>121.86</v>
      </c>
      <c r="K53" s="56">
        <v>53.08</v>
      </c>
      <c r="L53" s="56">
        <v>14</v>
      </c>
    </row>
    <row r="54" spans="1:12" ht="15" x14ac:dyDescent="0.25">
      <c r="A54" s="24"/>
      <c r="B54" s="16"/>
      <c r="C54" s="11"/>
      <c r="D54" s="7" t="s">
        <v>26</v>
      </c>
      <c r="E54" s="50" t="s">
        <v>49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 x14ac:dyDescent="0.2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 x14ac:dyDescent="0.25">
      <c r="A56" s="24"/>
      <c r="B56" s="16"/>
      <c r="C56" s="11"/>
      <c r="D56" s="7" t="s">
        <v>28</v>
      </c>
      <c r="E56" s="50" t="s">
        <v>42</v>
      </c>
      <c r="F56" s="55">
        <v>200</v>
      </c>
      <c r="G56" s="58"/>
      <c r="H56" s="58"/>
      <c r="I56" s="56">
        <v>11.98</v>
      </c>
      <c r="J56" s="56">
        <v>47.88</v>
      </c>
      <c r="K56" s="56">
        <v>283.01</v>
      </c>
      <c r="L56" s="56">
        <v>2.19</v>
      </c>
    </row>
    <row r="57" spans="1:12" ht="15" x14ac:dyDescent="0.25">
      <c r="A57" s="24"/>
      <c r="B57" s="16"/>
      <c r="C57" s="11"/>
      <c r="D57" s="7" t="s">
        <v>29</v>
      </c>
      <c r="E57" s="50" t="s">
        <v>76</v>
      </c>
      <c r="F57" s="55">
        <v>40</v>
      </c>
      <c r="G57" s="57">
        <v>3.2</v>
      </c>
      <c r="H57" s="56">
        <v>0.4</v>
      </c>
      <c r="I57" s="56">
        <v>20.399999999999999</v>
      </c>
      <c r="J57" s="56">
        <v>96</v>
      </c>
      <c r="K57" s="56">
        <v>4.07</v>
      </c>
      <c r="L57" s="56">
        <v>6.27</v>
      </c>
    </row>
    <row r="58" spans="1:12" ht="15" x14ac:dyDescent="0.25">
      <c r="A58" s="24"/>
      <c r="B58" s="16"/>
      <c r="C58" s="11"/>
      <c r="D58" s="7" t="s">
        <v>30</v>
      </c>
      <c r="E58" s="50" t="s">
        <v>37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 x14ac:dyDescent="0.2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 x14ac:dyDescent="0.2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105.00999999999999</v>
      </c>
      <c r="J61" s="54">
        <f>SUM(J53:J60)</f>
        <v>705.80000000000007</v>
      </c>
      <c r="K61" s="66"/>
      <c r="L61" s="53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166.14999999999998</v>
      </c>
      <c r="J62" s="69">
        <f>J61+J51</f>
        <v>1177.98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71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 x14ac:dyDescent="0.25">
      <c r="A64" s="24"/>
      <c r="B64" s="16"/>
      <c r="C64" s="11"/>
      <c r="D64" s="46" t="s">
        <v>19</v>
      </c>
      <c r="E64" s="50" t="s">
        <v>39</v>
      </c>
      <c r="F64" s="55">
        <v>170</v>
      </c>
      <c r="G64" s="58">
        <v>7</v>
      </c>
      <c r="H64" s="58">
        <v>3.89</v>
      </c>
      <c r="I64" s="56">
        <v>41.01</v>
      </c>
      <c r="J64" s="56">
        <v>227.23</v>
      </c>
      <c r="K64" s="56">
        <v>211</v>
      </c>
      <c r="L64" s="56">
        <v>15.14</v>
      </c>
    </row>
    <row r="65" spans="1:12" ht="15" x14ac:dyDescent="0.25">
      <c r="A65" s="24"/>
      <c r="B65" s="16"/>
      <c r="C65" s="11"/>
      <c r="D65" s="7" t="s">
        <v>20</v>
      </c>
      <c r="E65" s="50" t="s">
        <v>42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15" x14ac:dyDescent="0.25">
      <c r="A66" s="24"/>
      <c r="B66" s="16"/>
      <c r="C66" s="11"/>
      <c r="D66" s="7" t="s">
        <v>21</v>
      </c>
      <c r="E66" s="50" t="s">
        <v>76</v>
      </c>
      <c r="F66" s="55">
        <v>40</v>
      </c>
      <c r="G66" s="57">
        <v>3.2</v>
      </c>
      <c r="H66" s="56">
        <v>0.4</v>
      </c>
      <c r="I66" s="56">
        <v>20.399999999999999</v>
      </c>
      <c r="J66" s="55">
        <v>96</v>
      </c>
      <c r="K66" s="56">
        <v>4.07</v>
      </c>
      <c r="L66" s="56">
        <v>6.27</v>
      </c>
    </row>
    <row r="67" spans="1:12" ht="15" x14ac:dyDescent="0.2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 x14ac:dyDescent="0.2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79.669999999999987</v>
      </c>
      <c r="J70" s="59">
        <f>SUM(J63:J69)</f>
        <v>505.48</v>
      </c>
      <c r="K70" s="66"/>
      <c r="L70" s="59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62</v>
      </c>
      <c r="F72" s="55">
        <v>250</v>
      </c>
      <c r="G72" s="56">
        <v>2.73</v>
      </c>
      <c r="H72" s="56">
        <v>5.16</v>
      </c>
      <c r="I72" s="56">
        <v>20.68</v>
      </c>
      <c r="J72" s="56">
        <v>140.22999999999999</v>
      </c>
      <c r="K72" s="56">
        <v>65.11</v>
      </c>
      <c r="L72" s="56">
        <v>7.17</v>
      </c>
    </row>
    <row r="73" spans="1:12" ht="15" x14ac:dyDescent="0.25">
      <c r="A73" s="24"/>
      <c r="B73" s="16"/>
      <c r="C73" s="11"/>
      <c r="D73" s="7" t="s">
        <v>26</v>
      </c>
      <c r="E73" s="50" t="s">
        <v>40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 x14ac:dyDescent="0.25">
      <c r="A74" s="24"/>
      <c r="B74" s="16"/>
      <c r="C74" s="11"/>
      <c r="D74" s="7" t="s">
        <v>27</v>
      </c>
      <c r="E74" s="50" t="s">
        <v>41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 x14ac:dyDescent="0.25">
      <c r="A75" s="24"/>
      <c r="B75" s="16"/>
      <c r="C75" s="11"/>
      <c r="D75" s="7" t="s">
        <v>28</v>
      </c>
      <c r="E75" s="50" t="s">
        <v>42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15" x14ac:dyDescent="0.25">
      <c r="A76" s="24"/>
      <c r="B76" s="16"/>
      <c r="C76" s="11"/>
      <c r="D76" s="7" t="s">
        <v>29</v>
      </c>
      <c r="E76" s="50" t="s">
        <v>76</v>
      </c>
      <c r="F76" s="55">
        <v>40</v>
      </c>
      <c r="G76" s="57">
        <v>3.2</v>
      </c>
      <c r="H76" s="56">
        <v>0.4</v>
      </c>
      <c r="I76" s="56">
        <v>20.399999999999999</v>
      </c>
      <c r="J76" s="55">
        <v>96</v>
      </c>
      <c r="K76" s="56">
        <v>4.07</v>
      </c>
      <c r="L76" s="56">
        <v>6.27</v>
      </c>
    </row>
    <row r="77" spans="1:12" ht="15" x14ac:dyDescent="0.25">
      <c r="A77" s="24"/>
      <c r="B77" s="16"/>
      <c r="C77" s="11"/>
      <c r="D77" s="7" t="s">
        <v>30</v>
      </c>
      <c r="E77" s="50" t="s">
        <v>37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21.279999999999998</v>
      </c>
      <c r="I80" s="59">
        <f>SUM(I72:I79)</f>
        <v>107.39000000000001</v>
      </c>
      <c r="J80" s="59">
        <f>SUM(J72:J79)</f>
        <v>709.43</v>
      </c>
      <c r="K80" s="66"/>
      <c r="L80" s="59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33.57</v>
      </c>
      <c r="I81" s="69">
        <f>I80+I70</f>
        <v>187.06</v>
      </c>
      <c r="J81" s="69">
        <f>J80+J70</f>
        <v>1214.9099999999999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72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 x14ac:dyDescent="0.25">
      <c r="A83" s="24"/>
      <c r="B83" s="16"/>
      <c r="C83" s="11"/>
      <c r="D83" s="46" t="s">
        <v>19</v>
      </c>
      <c r="E83" s="50" t="s">
        <v>73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 x14ac:dyDescent="0.25">
      <c r="A84" s="24"/>
      <c r="B84" s="16"/>
      <c r="C84" s="11"/>
      <c r="D84" s="7" t="s">
        <v>20</v>
      </c>
      <c r="E84" s="50" t="s">
        <v>74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15" x14ac:dyDescent="0.25">
      <c r="A85" s="24"/>
      <c r="B85" s="16"/>
      <c r="C85" s="11"/>
      <c r="D85" s="7" t="s">
        <v>21</v>
      </c>
      <c r="E85" s="50" t="s">
        <v>76</v>
      </c>
      <c r="F85" s="55">
        <v>45</v>
      </c>
      <c r="G85" s="57">
        <v>3.6</v>
      </c>
      <c r="H85" s="56">
        <v>0.45</v>
      </c>
      <c r="I85" s="56">
        <v>22.95</v>
      </c>
      <c r="J85" s="55">
        <v>108</v>
      </c>
      <c r="K85" s="56">
        <v>4.08</v>
      </c>
      <c r="L85" s="56">
        <v>7.06</v>
      </c>
    </row>
    <row r="86" spans="1:12" ht="15" x14ac:dyDescent="0.2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 x14ac:dyDescent="0.2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91.38000000000001</v>
      </c>
      <c r="J89" s="53">
        <f>SUM(J82:J88)</f>
        <v>570.75</v>
      </c>
      <c r="K89" s="61"/>
      <c r="L89" s="60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63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 x14ac:dyDescent="0.25">
      <c r="A92" s="24"/>
      <c r="B92" s="16"/>
      <c r="C92" s="11"/>
      <c r="D92" s="7" t="s">
        <v>26</v>
      </c>
      <c r="E92" s="50" t="s">
        <v>60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 x14ac:dyDescent="0.25">
      <c r="A93" s="24"/>
      <c r="B93" s="16"/>
      <c r="C93" s="11"/>
      <c r="D93" s="7" t="s">
        <v>27</v>
      </c>
      <c r="E93" s="50" t="s">
        <v>39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 x14ac:dyDescent="0.25">
      <c r="A94" s="24"/>
      <c r="B94" s="16"/>
      <c r="C94" s="11"/>
      <c r="D94" s="7" t="s">
        <v>28</v>
      </c>
      <c r="E94" s="50" t="s">
        <v>42</v>
      </c>
      <c r="F94" s="55">
        <v>200</v>
      </c>
      <c r="G94" s="56"/>
      <c r="H94" s="56"/>
      <c r="I94" s="56">
        <v>11.98</v>
      </c>
      <c r="J94" s="56">
        <v>47.88</v>
      </c>
      <c r="K94" s="56">
        <v>283.01</v>
      </c>
      <c r="L94" s="56">
        <v>2.19</v>
      </c>
    </row>
    <row r="95" spans="1:12" ht="15" x14ac:dyDescent="0.25">
      <c r="A95" s="24"/>
      <c r="B95" s="16"/>
      <c r="C95" s="11"/>
      <c r="D95" s="7" t="s">
        <v>29</v>
      </c>
      <c r="E95" s="50" t="s">
        <v>76</v>
      </c>
      <c r="F95" s="55">
        <v>35</v>
      </c>
      <c r="G95" s="56">
        <v>2.8</v>
      </c>
      <c r="H95" s="56">
        <v>0.35</v>
      </c>
      <c r="I95" s="56">
        <v>17.850000000000001</v>
      </c>
      <c r="J95" s="56">
        <v>84</v>
      </c>
      <c r="K95" s="56">
        <v>4.0599999999999996</v>
      </c>
      <c r="L95" s="56">
        <v>5.49</v>
      </c>
    </row>
    <row r="96" spans="1:12" ht="15" x14ac:dyDescent="0.25">
      <c r="A96" s="24"/>
      <c r="B96" s="16"/>
      <c r="C96" s="11"/>
      <c r="D96" s="7" t="s">
        <v>30</v>
      </c>
      <c r="E96" s="50" t="s">
        <v>37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 x14ac:dyDescent="0.2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101.82</v>
      </c>
      <c r="J99" s="60">
        <f>SUM(J91:J98)</f>
        <v>737.04</v>
      </c>
      <c r="K99" s="61"/>
      <c r="L99" s="60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193.2</v>
      </c>
      <c r="J100" s="69">
        <f>J99+J89</f>
        <v>1307.79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49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 x14ac:dyDescent="0.2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 x14ac:dyDescent="0.25">
      <c r="A103" s="24"/>
      <c r="B103" s="16"/>
      <c r="C103" s="11"/>
      <c r="D103" s="7" t="s">
        <v>20</v>
      </c>
      <c r="E103" s="50" t="s">
        <v>53</v>
      </c>
      <c r="F103" s="55">
        <v>200</v>
      </c>
      <c r="G103" s="58"/>
      <c r="H103" s="58"/>
      <c r="I103" s="56">
        <v>9.4</v>
      </c>
      <c r="J103" s="56">
        <v>38.5</v>
      </c>
      <c r="K103" s="56">
        <v>282.14999999999998</v>
      </c>
      <c r="L103" s="56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50" t="s">
        <v>76</v>
      </c>
      <c r="F104" s="55">
        <v>40</v>
      </c>
      <c r="G104" s="57">
        <v>3.2</v>
      </c>
      <c r="H104" s="57">
        <v>0.4</v>
      </c>
      <c r="I104" s="57">
        <v>20.399999999999999</v>
      </c>
      <c r="J104" s="56">
        <v>96</v>
      </c>
      <c r="K104" s="56">
        <v>4.07</v>
      </c>
      <c r="L104" s="56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36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 x14ac:dyDescent="0.2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79.72999999999999</v>
      </c>
      <c r="J108" s="53">
        <f>SUM(J101:J107)</f>
        <v>519.93999999999994</v>
      </c>
      <c r="K108" s="66"/>
      <c r="L108" s="53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54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 x14ac:dyDescent="0.25">
      <c r="A111" s="24"/>
      <c r="B111" s="16"/>
      <c r="C111" s="11"/>
      <c r="D111" s="7" t="s">
        <v>26</v>
      </c>
      <c r="E111" s="50" t="s">
        <v>44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 x14ac:dyDescent="0.25">
      <c r="A112" s="24"/>
      <c r="B112" s="16"/>
      <c r="C112" s="11"/>
      <c r="D112" s="7" t="s">
        <v>27</v>
      </c>
      <c r="E112" s="50" t="s">
        <v>52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 x14ac:dyDescent="0.25">
      <c r="A113" s="24"/>
      <c r="B113" s="16"/>
      <c r="C113" s="11"/>
      <c r="D113" s="7" t="s">
        <v>28</v>
      </c>
      <c r="E113" s="50" t="s">
        <v>42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15" x14ac:dyDescent="0.25">
      <c r="A114" s="24"/>
      <c r="B114" s="16"/>
      <c r="C114" s="11"/>
      <c r="D114" s="7" t="s">
        <v>29</v>
      </c>
      <c r="E114" s="50" t="s">
        <v>76</v>
      </c>
      <c r="F114" s="55">
        <v>30</v>
      </c>
      <c r="G114" s="57">
        <v>2.4</v>
      </c>
      <c r="H114" s="57">
        <v>0.3</v>
      </c>
      <c r="I114" s="57">
        <v>15.3</v>
      </c>
      <c r="J114" s="55">
        <v>72</v>
      </c>
      <c r="K114" s="56">
        <v>4.09</v>
      </c>
      <c r="L114" s="56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37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 x14ac:dyDescent="0.2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 x14ac:dyDescent="0.2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109.39</v>
      </c>
      <c r="J118" s="59">
        <f>SUM(J110:J117)</f>
        <v>752.85</v>
      </c>
      <c r="K118" s="66"/>
      <c r="L118" s="59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189.12</v>
      </c>
      <c r="J119" s="69">
        <f>J118+J108</f>
        <v>1272.79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64</v>
      </c>
      <c r="F120" s="55">
        <v>170</v>
      </c>
      <c r="G120" s="56">
        <v>6.99</v>
      </c>
      <c r="H120" s="56">
        <v>7.74</v>
      </c>
      <c r="I120" s="56">
        <v>37.840000000000003</v>
      </c>
      <c r="J120" s="56">
        <v>249.75</v>
      </c>
      <c r="K120" s="56">
        <v>470.94</v>
      </c>
      <c r="L120" s="56">
        <v>39.700000000000003</v>
      </c>
    </row>
    <row r="121" spans="1:12" ht="15" x14ac:dyDescent="0.2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 x14ac:dyDescent="0.25">
      <c r="A122" s="15"/>
      <c r="B122" s="16"/>
      <c r="C122" s="11"/>
      <c r="D122" s="7" t="s">
        <v>20</v>
      </c>
      <c r="E122" s="50" t="s">
        <v>42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15" x14ac:dyDescent="0.25">
      <c r="A123" s="15"/>
      <c r="B123" s="16"/>
      <c r="C123" s="11"/>
      <c r="D123" s="7" t="s">
        <v>21</v>
      </c>
      <c r="E123" s="50" t="s">
        <v>76</v>
      </c>
      <c r="F123" s="55">
        <v>40</v>
      </c>
      <c r="G123" s="57">
        <v>3.2</v>
      </c>
      <c r="H123" s="57">
        <v>0.4</v>
      </c>
      <c r="I123" s="57">
        <v>20.399999999999999</v>
      </c>
      <c r="J123" s="55">
        <v>96</v>
      </c>
      <c r="K123" s="56">
        <v>4.07</v>
      </c>
      <c r="L123" s="56">
        <v>6.27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 x14ac:dyDescent="0.2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 x14ac:dyDescent="0.25">
      <c r="A126" s="15"/>
      <c r="B126" s="16"/>
      <c r="C126" s="11"/>
      <c r="D126" s="46" t="s">
        <v>78</v>
      </c>
      <c r="E126" s="50" t="s">
        <v>38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11.34</v>
      </c>
      <c r="I127" s="60">
        <f>SUM(I120:I126)</f>
        <v>79.319999999999993</v>
      </c>
      <c r="J127" s="60">
        <f>SUM(J120:J126)</f>
        <v>471.63</v>
      </c>
      <c r="K127" s="61"/>
      <c r="L127" s="60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47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50" t="s">
        <v>65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 x14ac:dyDescent="0.2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 x14ac:dyDescent="0.25">
      <c r="A132" s="15"/>
      <c r="B132" s="16"/>
      <c r="C132" s="11"/>
      <c r="D132" s="7" t="s">
        <v>28</v>
      </c>
      <c r="E132" s="50" t="s">
        <v>42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15" x14ac:dyDescent="0.25">
      <c r="A133" s="15"/>
      <c r="B133" s="16"/>
      <c r="C133" s="11"/>
      <c r="D133" s="7" t="s">
        <v>29</v>
      </c>
      <c r="E133" s="50" t="s">
        <v>76</v>
      </c>
      <c r="F133" s="55">
        <v>40</v>
      </c>
      <c r="G133" s="56">
        <v>3.2</v>
      </c>
      <c r="H133" s="56">
        <v>0.4</v>
      </c>
      <c r="I133" s="56">
        <v>20.399999999999999</v>
      </c>
      <c r="J133" s="56">
        <v>96</v>
      </c>
      <c r="K133" s="56">
        <v>4.07</v>
      </c>
      <c r="L133" s="56">
        <v>6.27</v>
      </c>
    </row>
    <row r="134" spans="1:12" ht="15" x14ac:dyDescent="0.25">
      <c r="A134" s="15"/>
      <c r="B134" s="16"/>
      <c r="C134" s="11"/>
      <c r="D134" s="7" t="s">
        <v>30</v>
      </c>
      <c r="E134" s="50" t="s">
        <v>37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 x14ac:dyDescent="0.2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 x14ac:dyDescent="0.2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117.27000000000001</v>
      </c>
      <c r="J137" s="53">
        <f>SUM(J129:J136)</f>
        <v>719.06000000000006</v>
      </c>
      <c r="K137" s="66"/>
      <c r="L137" s="53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28.609999999999996</v>
      </c>
      <c r="I138" s="69">
        <f>I137+I127</f>
        <v>196.59</v>
      </c>
      <c r="J138" s="69">
        <f>J137+J127</f>
        <v>1190.69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43</v>
      </c>
      <c r="F139" s="55">
        <v>150</v>
      </c>
      <c r="G139" s="56">
        <v>8.32</v>
      </c>
      <c r="H139" s="56">
        <v>7.81</v>
      </c>
      <c r="I139" s="56">
        <v>38.71</v>
      </c>
      <c r="J139" s="56">
        <v>259.08999999999997</v>
      </c>
      <c r="K139" s="56">
        <v>211.48</v>
      </c>
      <c r="L139" s="56">
        <v>36.15</v>
      </c>
    </row>
    <row r="140" spans="1:12" ht="15" x14ac:dyDescent="0.2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 x14ac:dyDescent="0.25">
      <c r="A141" s="24"/>
      <c r="B141" s="16"/>
      <c r="C141" s="11"/>
      <c r="D141" s="7" t="s">
        <v>20</v>
      </c>
      <c r="E141" s="50" t="s">
        <v>42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50" t="s">
        <v>77</v>
      </c>
      <c r="F142" s="55">
        <v>30</v>
      </c>
      <c r="G142" s="57">
        <v>2.4</v>
      </c>
      <c r="H142" s="57">
        <v>0.3</v>
      </c>
      <c r="I142" s="57">
        <v>15.3</v>
      </c>
      <c r="J142" s="56">
        <v>72</v>
      </c>
      <c r="K142" s="56">
        <v>4.09</v>
      </c>
      <c r="L142" s="56">
        <v>4.7</v>
      </c>
    </row>
    <row r="143" spans="1:12" ht="15" x14ac:dyDescent="0.25">
      <c r="A143" s="24"/>
      <c r="B143" s="16"/>
      <c r="C143" s="11"/>
      <c r="D143" s="7" t="s">
        <v>28</v>
      </c>
      <c r="E143" s="50" t="s">
        <v>66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 x14ac:dyDescent="0.2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 x14ac:dyDescent="0.2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86.19</v>
      </c>
      <c r="J146" s="53">
        <f>SUM(J139:J145)</f>
        <v>470.96999999999997</v>
      </c>
      <c r="K146" s="66"/>
      <c r="L146" s="53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67</v>
      </c>
      <c r="F148" s="55">
        <v>255</v>
      </c>
      <c r="G148" s="56">
        <v>1.88</v>
      </c>
      <c r="H148" s="56">
        <v>6.03</v>
      </c>
      <c r="I148" s="56">
        <v>16.600000000000001</v>
      </c>
      <c r="J148" s="56">
        <v>128.49</v>
      </c>
      <c r="K148" s="56">
        <v>54.05</v>
      </c>
      <c r="L148" s="56">
        <v>13.06</v>
      </c>
    </row>
    <row r="149" spans="1:12" ht="15" x14ac:dyDescent="0.25">
      <c r="A149" s="24"/>
      <c r="B149" s="16"/>
      <c r="C149" s="11"/>
      <c r="D149" s="7" t="s">
        <v>26</v>
      </c>
      <c r="E149" s="50" t="s">
        <v>55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 x14ac:dyDescent="0.25">
      <c r="A150" s="24"/>
      <c r="B150" s="16"/>
      <c r="C150" s="11"/>
      <c r="D150" s="7" t="s">
        <v>27</v>
      </c>
      <c r="E150" s="50" t="s">
        <v>45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 x14ac:dyDescent="0.25">
      <c r="A151" s="24"/>
      <c r="B151" s="16"/>
      <c r="C151" s="11"/>
      <c r="D151" s="7" t="s">
        <v>28</v>
      </c>
      <c r="E151" s="50" t="s">
        <v>42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15" x14ac:dyDescent="0.25">
      <c r="A152" s="24"/>
      <c r="B152" s="16"/>
      <c r="C152" s="11"/>
      <c r="D152" s="7" t="s">
        <v>29</v>
      </c>
      <c r="E152" s="50" t="s">
        <v>76</v>
      </c>
      <c r="F152" s="55">
        <v>30</v>
      </c>
      <c r="G152" s="57">
        <v>2.4</v>
      </c>
      <c r="H152" s="56">
        <v>0.3</v>
      </c>
      <c r="I152" s="56">
        <v>15.3</v>
      </c>
      <c r="J152" s="56">
        <v>72</v>
      </c>
      <c r="K152" s="56">
        <v>4.09</v>
      </c>
      <c r="L152" s="56">
        <v>4.7</v>
      </c>
    </row>
    <row r="153" spans="1:12" ht="15" x14ac:dyDescent="0.25">
      <c r="A153" s="24"/>
      <c r="B153" s="16"/>
      <c r="C153" s="11"/>
      <c r="D153" s="7" t="s">
        <v>30</v>
      </c>
      <c r="E153" s="50" t="s">
        <v>37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 x14ac:dyDescent="0.2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 x14ac:dyDescent="0.2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108.75</v>
      </c>
      <c r="J156" s="60">
        <f>SUM(J148:J155)</f>
        <v>706.56000000000006</v>
      </c>
      <c r="K156" s="61"/>
      <c r="L156" s="60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194.94</v>
      </c>
      <c r="J157" s="69">
        <f>J156+J146</f>
        <v>1177.53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46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 x14ac:dyDescent="0.25">
      <c r="A159" s="24"/>
      <c r="B159" s="16"/>
      <c r="C159" s="11"/>
      <c r="D159" s="46" t="s">
        <v>19</v>
      </c>
      <c r="E159" s="50" t="s">
        <v>79</v>
      </c>
      <c r="F159" s="55">
        <v>175</v>
      </c>
      <c r="G159" s="56">
        <v>5.1100000000000003</v>
      </c>
      <c r="H159" s="56">
        <v>6.65</v>
      </c>
      <c r="I159" s="56">
        <v>41.56</v>
      </c>
      <c r="J159" s="56">
        <v>247.76</v>
      </c>
      <c r="K159" s="56">
        <v>470.94</v>
      </c>
      <c r="L159" s="56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42</v>
      </c>
      <c r="F160" s="55">
        <v>200</v>
      </c>
      <c r="G160" s="58"/>
      <c r="H160" s="58"/>
      <c r="I160" s="56">
        <v>11.98</v>
      </c>
      <c r="J160" s="56">
        <v>47.88</v>
      </c>
      <c r="K160" s="56">
        <v>283.01</v>
      </c>
      <c r="L160" s="56">
        <v>2.19</v>
      </c>
    </row>
    <row r="161" spans="1:12" ht="15" x14ac:dyDescent="0.25">
      <c r="A161" s="24"/>
      <c r="B161" s="16"/>
      <c r="C161" s="11"/>
      <c r="D161" s="7" t="s">
        <v>21</v>
      </c>
      <c r="E161" s="50" t="s">
        <v>76</v>
      </c>
      <c r="F161" s="55">
        <v>45</v>
      </c>
      <c r="G161" s="57">
        <v>3.6</v>
      </c>
      <c r="H161" s="56">
        <v>0.45</v>
      </c>
      <c r="I161" s="56">
        <v>22.95</v>
      </c>
      <c r="J161" s="55">
        <v>108</v>
      </c>
      <c r="K161" s="56">
        <v>4.08</v>
      </c>
      <c r="L161" s="56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 x14ac:dyDescent="0.2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3">
        <f>SUM(G158:G164)</f>
        <v>17.690000000000001</v>
      </c>
      <c r="H165" s="53">
        <f>SUM(H158:H164)</f>
        <v>16.669999999999998</v>
      </c>
      <c r="I165" s="53">
        <f>SUM(I158:I164)</f>
        <v>78.12</v>
      </c>
      <c r="J165" s="53">
        <f>SUM(J158:J164)</f>
        <v>532.38</v>
      </c>
      <c r="K165" s="66"/>
      <c r="L165" s="53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63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 x14ac:dyDescent="0.25">
      <c r="A168" s="24"/>
      <c r="B168" s="16"/>
      <c r="C168" s="11"/>
      <c r="D168" s="7" t="s">
        <v>26</v>
      </c>
      <c r="E168" s="50" t="s">
        <v>68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5.86</v>
      </c>
      <c r="I169" s="56">
        <v>27.48</v>
      </c>
      <c r="J169" s="56">
        <v>181.55</v>
      </c>
      <c r="K169" s="56">
        <v>302</v>
      </c>
      <c r="L169" s="56">
        <v>14.98</v>
      </c>
    </row>
    <row r="170" spans="1:12" ht="15" x14ac:dyDescent="0.25">
      <c r="A170" s="24"/>
      <c r="B170" s="16"/>
      <c r="C170" s="11"/>
      <c r="D170" s="7" t="s">
        <v>28</v>
      </c>
      <c r="E170" s="50" t="s">
        <v>42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15" x14ac:dyDescent="0.25">
      <c r="A171" s="24"/>
      <c r="B171" s="16"/>
      <c r="C171" s="11"/>
      <c r="D171" s="7" t="s">
        <v>29</v>
      </c>
      <c r="E171" s="50" t="s">
        <v>76</v>
      </c>
      <c r="F171" s="55">
        <v>35</v>
      </c>
      <c r="G171" s="57">
        <v>2.8</v>
      </c>
      <c r="H171" s="56">
        <v>0.35</v>
      </c>
      <c r="I171" s="56">
        <v>17.850000000000001</v>
      </c>
      <c r="J171" s="55">
        <v>84</v>
      </c>
      <c r="K171" s="56">
        <v>4.0599999999999996</v>
      </c>
      <c r="L171" s="56">
        <v>5.49</v>
      </c>
    </row>
    <row r="172" spans="1:12" ht="15" x14ac:dyDescent="0.25">
      <c r="A172" s="24"/>
      <c r="B172" s="16"/>
      <c r="C172" s="11"/>
      <c r="D172" s="7" t="s">
        <v>30</v>
      </c>
      <c r="E172" s="50" t="s">
        <v>37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 x14ac:dyDescent="0.2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 x14ac:dyDescent="0.2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25.330000000000002</v>
      </c>
      <c r="I175" s="59">
        <f>SUM(I167:I174)</f>
        <v>96.22999999999999</v>
      </c>
      <c r="J175" s="59">
        <f>SUM(J167:J174)</f>
        <v>707.06000000000006</v>
      </c>
      <c r="K175" s="66"/>
      <c r="L175" s="59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42.010000000000005</v>
      </c>
      <c r="H176" s="69">
        <f>H175+H165</f>
        <v>42</v>
      </c>
      <c r="I176" s="69">
        <f>I175+I165</f>
        <v>174.35</v>
      </c>
      <c r="J176" s="69">
        <f>J175+J165</f>
        <v>1239.44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75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 x14ac:dyDescent="0.25">
      <c r="A178" s="24"/>
      <c r="B178" s="16"/>
      <c r="C178" s="11"/>
      <c r="D178" s="46" t="s">
        <v>19</v>
      </c>
      <c r="E178" s="50" t="s">
        <v>69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 x14ac:dyDescent="0.25">
      <c r="A179" s="24"/>
      <c r="B179" s="16"/>
      <c r="C179" s="11"/>
      <c r="D179" s="7" t="s">
        <v>20</v>
      </c>
      <c r="E179" s="50" t="s">
        <v>70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15" x14ac:dyDescent="0.25">
      <c r="A180" s="24"/>
      <c r="B180" s="16"/>
      <c r="C180" s="11"/>
      <c r="D180" s="7" t="s">
        <v>21</v>
      </c>
      <c r="E180" s="50" t="s">
        <v>76</v>
      </c>
      <c r="F180" s="55">
        <v>45</v>
      </c>
      <c r="G180" s="56">
        <v>3.6</v>
      </c>
      <c r="H180" s="56">
        <v>0.45</v>
      </c>
      <c r="I180" s="56">
        <v>22.95</v>
      </c>
      <c r="J180" s="56">
        <v>108</v>
      </c>
      <c r="K180" s="56">
        <v>4.08</v>
      </c>
      <c r="L180" s="56">
        <v>7.06</v>
      </c>
    </row>
    <row r="181" spans="1:12" ht="15" x14ac:dyDescent="0.2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 x14ac:dyDescent="0.2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 x14ac:dyDescent="0.2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63.95</v>
      </c>
      <c r="J184" s="59">
        <f>SUM(J177:J183)</f>
        <v>520.27</v>
      </c>
      <c r="K184" s="66"/>
      <c r="L184" s="59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 x14ac:dyDescent="0.25">
      <c r="A186" s="24"/>
      <c r="B186" s="16"/>
      <c r="C186" s="11"/>
      <c r="D186" s="7" t="s">
        <v>25</v>
      </c>
      <c r="E186" s="50" t="s">
        <v>48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 x14ac:dyDescent="0.25">
      <c r="A187" s="24"/>
      <c r="B187" s="16"/>
      <c r="C187" s="11"/>
      <c r="D187" s="7" t="s">
        <v>26</v>
      </c>
      <c r="E187" s="50" t="s">
        <v>49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 x14ac:dyDescent="0.2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 x14ac:dyDescent="0.25">
      <c r="A189" s="24"/>
      <c r="B189" s="16"/>
      <c r="C189" s="11"/>
      <c r="D189" s="7" t="s">
        <v>28</v>
      </c>
      <c r="E189" s="50" t="s">
        <v>42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15" x14ac:dyDescent="0.25">
      <c r="A190" s="24"/>
      <c r="B190" s="16"/>
      <c r="C190" s="11"/>
      <c r="D190" s="7" t="s">
        <v>29</v>
      </c>
      <c r="E190" s="50" t="s">
        <v>76</v>
      </c>
      <c r="F190" s="55">
        <v>40</v>
      </c>
      <c r="G190" s="57">
        <v>3.2</v>
      </c>
      <c r="H190" s="56">
        <v>0.4</v>
      </c>
      <c r="I190" s="56">
        <v>20.399999999999999</v>
      </c>
      <c r="J190" s="55">
        <v>96</v>
      </c>
      <c r="K190" s="56">
        <v>4.07</v>
      </c>
      <c r="L190" s="56">
        <v>6.27</v>
      </c>
    </row>
    <row r="191" spans="1:12" ht="15" x14ac:dyDescent="0.25">
      <c r="A191" s="24"/>
      <c r="B191" s="16"/>
      <c r="C191" s="11"/>
      <c r="D191" s="7" t="s">
        <v>30</v>
      </c>
      <c r="E191" s="50" t="s">
        <v>37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 x14ac:dyDescent="0.2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109.78999999999999</v>
      </c>
      <c r="J194" s="53">
        <f t="shared" si="1"/>
        <v>712.7</v>
      </c>
      <c r="K194" s="53"/>
      <c r="L194" s="53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173.74</v>
      </c>
      <c r="J195" s="69">
        <f>J194+J184</f>
        <v>1232.97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Гульнара М. Бикбаева</cp:lastModifiedBy>
  <cp:lastPrinted>2026-03-05T09:54:52Z</cp:lastPrinted>
  <dcterms:created xsi:type="dcterms:W3CDTF">2022-05-16T14:23:56Z</dcterms:created>
  <dcterms:modified xsi:type="dcterms:W3CDTF">2026-03-12T07:36:27Z</dcterms:modified>
</cp:coreProperties>
</file>